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-120" yWindow="-120" windowWidth="20730" windowHeight="11760"/>
  </bookViews>
  <sheets>
    <sheet name="Лист1" sheetId="1" r:id="rId1"/>
  </sheets>
  <calcPr calcId="124519" refMode="R1C1"/>
</workbook>
</file>

<file path=xl/calcChain.xml><?xml version="1.0" encoding="utf-8"?>
<calcChain xmlns="http://schemas.openxmlformats.org/spreadsheetml/2006/main">
  <c r="L24" i="1"/>
  <c r="B24"/>
  <c r="A24"/>
  <c r="J23"/>
  <c r="I23"/>
  <c r="H23"/>
  <c r="G23"/>
  <c r="F23"/>
  <c r="B14"/>
  <c r="A14"/>
  <c r="J13"/>
  <c r="I13"/>
  <c r="I24" s="1"/>
  <c r="H13"/>
  <c r="H24" s="1"/>
  <c r="G13"/>
  <c r="G24" s="1"/>
  <c r="F13"/>
  <c r="F24" s="1"/>
  <c r="J24" l="1"/>
</calcChain>
</file>

<file path=xl/sharedStrings.xml><?xml version="1.0" encoding="utf-8"?>
<sst xmlns="http://schemas.openxmlformats.org/spreadsheetml/2006/main" count="63" uniqueCount="59">
  <si>
    <t>Школа</t>
  </si>
  <si>
    <t>Утвердил: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</si>
  <si>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</si>
  <si>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</si>
  <si>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</si>
  <si>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</si>
  <si>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</si>
  <si>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</si>
  <si>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</si>
  <si>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</si>
  <si>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</si>
  <si>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</si>
  <si>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</si>
  <si>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</si>
  <si>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</si>
  <si>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</si>
  <si>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</si>
  <si>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</si>
  <si>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</si>
  <si>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</si>
  <si>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</si>
  <si>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</si>
  <si>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</si>
  <si>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</si>
  <si>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</si>
  <si>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</si>
  <si>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хлеб</t>
  </si>
  <si>
    <t>итого</t>
  </si>
  <si>
    <t>Обед</t>
  </si>
  <si>
    <t>закуска</t>
  </si>
  <si>
    <t>1 блюдо</t>
  </si>
  <si>
    <t>2 блюдо</t>
  </si>
  <si>
    <t>гарнир</t>
  </si>
  <si>
    <t>хлеб бел.</t>
  </si>
  <si>
    <t>Итого за день:</t>
  </si>
  <si>
    <t>Батон йодированный</t>
  </si>
  <si>
    <t>Батон нарезной</t>
  </si>
  <si>
    <t>МБОУ "Средняя школа №13 им. С.В.Залетина"</t>
  </si>
  <si>
    <t>Директор</t>
  </si>
  <si>
    <t>Филатов А.Н.</t>
  </si>
  <si>
    <t>372</t>
  </si>
  <si>
    <t>26</t>
  </si>
  <si>
    <t>Макароны отварные</t>
  </si>
  <si>
    <t>256</t>
  </si>
  <si>
    <t>Чай с лимоном</t>
  </si>
  <si>
    <t>459</t>
  </si>
  <si>
    <t>Салат из свеклы отварной</t>
  </si>
  <si>
    <t>Биточек из курицы</t>
  </si>
  <si>
    <t>Салат из моркови с маслом растительным</t>
  </si>
  <si>
    <t>Щи из св.капусты с картофелем, птицей и сметаной</t>
  </si>
  <si>
    <t>250</t>
  </si>
  <si>
    <t>Мясо птицы</t>
  </si>
  <si>
    <t>Сметана</t>
  </si>
  <si>
    <t>Рыба, тушеная в томате с овощами</t>
  </si>
  <si>
    <t>Компот из сухофруктов с витамином С</t>
  </si>
  <si>
    <t>495</t>
  </si>
  <si>
    <t>хлеб черн.</t>
  </si>
  <si>
    <t>Хлеб ржаной</t>
  </si>
  <si>
    <t>Пюре картофельное</t>
  </si>
</sst>
</file>

<file path=xl/styles.xml><?xml version="1.0" encoding="utf-8"?>
<styleSheet xmlns="http://schemas.openxmlformats.org/spreadsheetml/2006/main">
  <numFmts count="2">
    <numFmt numFmtId="164" formatCode="0.0;[Red]0.0"/>
    <numFmt numFmtId="165" formatCode="0.0"/>
  </numFmts>
  <fonts count="13">
    <font>
      <sz val="11"/>
      <color theme="1"/>
      <name val="Calibri"/>
    </font>
    <font>
      <sz val="11"/>
      <color theme="1"/>
      <name val="Calibri"/>
      <scheme val="minor"/>
    </font>
    <font>
      <sz val="10"/>
      <color theme="1"/>
      <name val="Arial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i/>
      <sz val="8"/>
      <color theme="1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5117038483843"/>
        <bgColor indexed="65"/>
      </patternFill>
    </fill>
    <fill>
      <patternFill patternType="solid">
        <fgColor theme="0" tint="-0.14996795556505021"/>
        <bgColor indexed="65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medium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3"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2" fillId="2" borderId="1" xfId="0" applyFont="1" applyFill="1" applyBorder="1" applyProtection="1">
      <protection locked="0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1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Alignment="1">
      <alignment horizontal="center" vertical="top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164" fontId="2" fillId="0" borderId="0" xfId="0" applyNumberFormat="1" applyFont="1"/>
    <xf numFmtId="164" fontId="8" fillId="0" borderId="6" xfId="0" applyNumberFormat="1" applyFont="1" applyBorder="1" applyAlignment="1">
      <alignment horizontal="center" vertical="center" wrapText="1"/>
    </xf>
    <xf numFmtId="0" fontId="2" fillId="2" borderId="10" xfId="0" applyNumberFormat="1" applyFont="1" applyFill="1" applyBorder="1" applyAlignment="1" applyProtection="1">
      <alignment horizontal="center" vertical="top" wrapText="1"/>
      <protection locked="0"/>
    </xf>
    <xf numFmtId="0" fontId="2" fillId="2" borderId="1" xfId="0" applyNumberFormat="1" applyFont="1" applyFill="1" applyBorder="1" applyAlignment="1" applyProtection="1">
      <alignment horizontal="center" vertical="top" wrapText="1"/>
      <protection locked="0"/>
    </xf>
    <xf numFmtId="0" fontId="1" fillId="0" borderId="13" xfId="0" applyNumberFormat="1" applyFont="1" applyBorder="1"/>
    <xf numFmtId="0" fontId="1" fillId="2" borderId="1" xfId="0" applyNumberFormat="1" applyFont="1" applyFill="1" applyBorder="1" applyProtection="1">
      <protection locked="0"/>
    </xf>
    <xf numFmtId="0" fontId="2" fillId="2" borderId="1" xfId="0" applyNumberFormat="1" applyFont="1" applyFill="1" applyBorder="1" applyAlignment="1" applyProtection="1">
      <alignment vertical="top" wrapText="1"/>
      <protection locked="0"/>
    </xf>
    <xf numFmtId="0" fontId="2" fillId="2" borderId="15" xfId="0" applyNumberFormat="1" applyFont="1" applyFill="1" applyBorder="1" applyAlignment="1" applyProtection="1">
      <alignment horizontal="center" vertical="top" wrapText="1"/>
      <protection locked="0"/>
    </xf>
    <xf numFmtId="0" fontId="2" fillId="2" borderId="16" xfId="0" applyNumberFormat="1" applyFont="1" applyFill="1" applyBorder="1" applyAlignment="1" applyProtection="1">
      <alignment horizontal="center" vertical="top" wrapText="1"/>
      <protection locked="0"/>
    </xf>
    <xf numFmtId="0" fontId="9" fillId="0" borderId="1" xfId="0" applyNumberFormat="1" applyFont="1" applyBorder="1" applyAlignment="1" applyProtection="1">
      <alignment horizontal="right"/>
      <protection locked="0"/>
    </xf>
    <xf numFmtId="0" fontId="2" fillId="0" borderId="1" xfId="0" applyNumberFormat="1" applyFont="1" applyBorder="1" applyAlignment="1">
      <alignment vertical="top" wrapText="1"/>
    </xf>
    <xf numFmtId="0" fontId="2" fillId="0" borderId="1" xfId="0" applyNumberFormat="1" applyFont="1" applyBorder="1" applyAlignment="1">
      <alignment horizontal="center" vertical="top" wrapText="1"/>
    </xf>
    <xf numFmtId="0" fontId="2" fillId="0" borderId="15" xfId="0" applyNumberFormat="1" applyFont="1" applyBorder="1" applyAlignment="1">
      <alignment horizontal="center" vertical="top" wrapText="1"/>
    </xf>
    <xf numFmtId="0" fontId="0" fillId="0" borderId="14" xfId="0" applyBorder="1"/>
    <xf numFmtId="0" fontId="0" fillId="0" borderId="17" xfId="0" applyBorder="1"/>
    <xf numFmtId="0" fontId="2" fillId="0" borderId="8" xfId="0" applyNumberFormat="1" applyFont="1" applyBorder="1" applyAlignment="1">
      <alignment horizontal="center"/>
    </xf>
    <xf numFmtId="0" fontId="2" fillId="0" borderId="9" xfId="0" applyNumberFormat="1" applyFont="1" applyBorder="1" applyAlignment="1">
      <alignment horizontal="center"/>
    </xf>
    <xf numFmtId="0" fontId="2" fillId="0" borderId="11" xfId="0" applyNumberFormat="1" applyFont="1" applyBorder="1" applyAlignment="1">
      <alignment horizontal="center"/>
    </xf>
    <xf numFmtId="0" fontId="2" fillId="0" borderId="12" xfId="0" applyNumberFormat="1" applyFont="1" applyBorder="1" applyAlignment="1">
      <alignment horizontal="center"/>
    </xf>
    <xf numFmtId="0" fontId="1" fillId="0" borderId="18" xfId="0" applyNumberFormat="1" applyFont="1" applyBorder="1"/>
    <xf numFmtId="0" fontId="0" fillId="0" borderId="19" xfId="0" applyBorder="1"/>
    <xf numFmtId="0" fontId="11" fillId="0" borderId="20" xfId="0" applyFont="1" applyBorder="1"/>
    <xf numFmtId="0" fontId="12" fillId="4" borderId="14" xfId="0" applyFont="1" applyFill="1" applyBorder="1" applyAlignment="1">
      <alignment wrapText="1"/>
    </xf>
    <xf numFmtId="1" fontId="12" fillId="4" borderId="14" xfId="0" applyNumberFormat="1" applyFont="1" applyFill="1" applyBorder="1" applyAlignment="1">
      <alignment horizontal="center"/>
    </xf>
    <xf numFmtId="165" fontId="12" fillId="4" borderId="14" xfId="0" applyNumberFormat="1" applyFont="1" applyFill="1" applyBorder="1" applyAlignment="1">
      <alignment horizontal="center"/>
    </xf>
    <xf numFmtId="165" fontId="12" fillId="4" borderId="22" xfId="0" applyNumberFormat="1" applyFont="1" applyFill="1" applyBorder="1" applyAlignment="1">
      <alignment horizontal="center"/>
    </xf>
    <xf numFmtId="0" fontId="12" fillId="4" borderId="23" xfId="0" applyFont="1" applyFill="1" applyBorder="1" applyAlignment="1">
      <alignment horizontal="center" wrapText="1"/>
    </xf>
    <xf numFmtId="0" fontId="12" fillId="4" borderId="14" xfId="0" applyFont="1" applyFill="1" applyBorder="1" applyAlignment="1">
      <alignment horizontal="center"/>
    </xf>
    <xf numFmtId="0" fontId="2" fillId="0" borderId="24" xfId="0" applyNumberFormat="1" applyFont="1" applyBorder="1" applyAlignment="1">
      <alignment horizontal="center"/>
    </xf>
    <xf numFmtId="0" fontId="2" fillId="0" borderId="25" xfId="0" applyNumberFormat="1" applyFont="1" applyBorder="1" applyAlignment="1">
      <alignment horizontal="center"/>
    </xf>
    <xf numFmtId="0" fontId="1" fillId="0" borderId="4" xfId="0" applyNumberFormat="1" applyFont="1" applyBorder="1"/>
    <xf numFmtId="0" fontId="2" fillId="0" borderId="16" xfId="0" applyNumberFormat="1" applyFont="1" applyBorder="1" applyAlignment="1">
      <alignment horizontal="center" vertical="top" wrapText="1"/>
    </xf>
    <xf numFmtId="0" fontId="2" fillId="0" borderId="26" xfId="0" applyNumberFormat="1" applyFont="1" applyBorder="1" applyAlignment="1">
      <alignment horizontal="center"/>
    </xf>
    <xf numFmtId="0" fontId="2" fillId="0" borderId="27" xfId="0" applyNumberFormat="1" applyFont="1" applyBorder="1" applyAlignment="1">
      <alignment horizontal="center"/>
    </xf>
    <xf numFmtId="0" fontId="1" fillId="0" borderId="27" xfId="0" applyNumberFormat="1" applyFont="1" applyBorder="1"/>
    <xf numFmtId="0" fontId="12" fillId="4" borderId="14" xfId="0" applyFont="1" applyFill="1" applyBorder="1" applyAlignment="1">
      <alignment vertical="center" wrapText="1"/>
    </xf>
    <xf numFmtId="1" fontId="12" fillId="4" borderId="14" xfId="0" applyNumberFormat="1" applyFont="1" applyFill="1" applyBorder="1" applyAlignment="1">
      <alignment horizontal="center" vertical="center" wrapText="1"/>
    </xf>
    <xf numFmtId="165" fontId="12" fillId="4" borderId="14" xfId="0" applyNumberFormat="1" applyFont="1" applyFill="1" applyBorder="1" applyAlignment="1">
      <alignment horizontal="center" vertical="center" wrapText="1"/>
    </xf>
    <xf numFmtId="165" fontId="12" fillId="4" borderId="22" xfId="0" applyNumberFormat="1" applyFont="1" applyFill="1" applyBorder="1" applyAlignment="1">
      <alignment horizontal="center" vertical="center" wrapText="1"/>
    </xf>
    <xf numFmtId="0" fontId="12" fillId="4" borderId="23" xfId="0" applyFont="1" applyFill="1" applyBorder="1" applyAlignment="1">
      <alignment horizontal="center" vertical="center" wrapText="1"/>
    </xf>
    <xf numFmtId="0" fontId="12" fillId="0" borderId="14" xfId="0" applyFont="1" applyBorder="1" applyAlignment="1">
      <alignment vertical="center" wrapText="1"/>
    </xf>
    <xf numFmtId="49" fontId="12" fillId="0" borderId="14" xfId="0" applyNumberFormat="1" applyFont="1" applyBorder="1" applyAlignment="1">
      <alignment horizontal="center" vertical="center" wrapText="1"/>
    </xf>
    <xf numFmtId="164" fontId="12" fillId="0" borderId="14" xfId="0" applyNumberFormat="1" applyFont="1" applyBorder="1" applyAlignment="1">
      <alignment horizontal="center" vertical="center" wrapText="1"/>
    </xf>
    <xf numFmtId="164" fontId="12" fillId="0" borderId="22" xfId="0" applyNumberFormat="1" applyFont="1" applyBorder="1" applyAlignment="1">
      <alignment horizontal="center" vertical="center" wrapText="1"/>
    </xf>
    <xf numFmtId="0" fontId="12" fillId="0" borderId="28" xfId="0" applyFont="1" applyBorder="1" applyAlignment="1">
      <alignment horizontal="center" vertical="center" wrapText="1"/>
    </xf>
    <xf numFmtId="1" fontId="12" fillId="0" borderId="14" xfId="0" applyNumberFormat="1" applyFont="1" applyBorder="1" applyAlignment="1">
      <alignment horizontal="center" vertical="center" wrapText="1"/>
    </xf>
    <xf numFmtId="165" fontId="12" fillId="0" borderId="14" xfId="0" applyNumberFormat="1" applyFont="1" applyBorder="1" applyAlignment="1">
      <alignment horizontal="center" vertical="center" wrapText="1"/>
    </xf>
    <xf numFmtId="165" fontId="12" fillId="0" borderId="22" xfId="0" applyNumberFormat="1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12" fillId="4" borderId="14" xfId="0" applyFont="1" applyFill="1" applyBorder="1" applyAlignment="1">
      <alignment horizontal="center" vertical="center" wrapText="1"/>
    </xf>
    <xf numFmtId="0" fontId="12" fillId="4" borderId="28" xfId="0" applyFont="1" applyFill="1" applyBorder="1" applyAlignment="1">
      <alignment horizontal="center" vertical="center" wrapText="1"/>
    </xf>
    <xf numFmtId="0" fontId="2" fillId="2" borderId="3" xfId="0" applyNumberFormat="1" applyFont="1" applyFill="1" applyBorder="1" applyAlignment="1" applyProtection="1">
      <alignment horizontal="center" vertical="top" wrapText="1"/>
      <protection locked="0"/>
    </xf>
    <xf numFmtId="0" fontId="2" fillId="3" borderId="29" xfId="0" applyNumberFormat="1" applyFont="1" applyFill="1" applyBorder="1" applyAlignment="1">
      <alignment horizontal="center"/>
    </xf>
    <xf numFmtId="0" fontId="2" fillId="3" borderId="30" xfId="0" applyNumberFormat="1" applyFont="1" applyFill="1" applyBorder="1" applyAlignment="1">
      <alignment horizontal="center"/>
    </xf>
    <xf numFmtId="0" fontId="2" fillId="3" borderId="30" xfId="0" applyNumberFormat="1" applyFont="1" applyFill="1" applyBorder="1" applyAlignment="1">
      <alignment vertical="top" wrapText="1"/>
    </xf>
    <xf numFmtId="0" fontId="2" fillId="3" borderId="21" xfId="0" applyNumberFormat="1" applyFont="1" applyFill="1" applyBorder="1" applyAlignment="1">
      <alignment horizontal="center" vertical="top" wrapText="1"/>
    </xf>
    <xf numFmtId="0" fontId="2" fillId="3" borderId="30" xfId="0" applyNumberFormat="1" applyFont="1" applyFill="1" applyBorder="1" applyAlignment="1">
      <alignment horizontal="center" vertical="top" wrapText="1"/>
    </xf>
    <xf numFmtId="1" fontId="12" fillId="4" borderId="33" xfId="0" applyNumberFormat="1" applyFont="1" applyFill="1" applyBorder="1" applyAlignment="1">
      <alignment horizontal="center" vertical="center" wrapText="1"/>
    </xf>
    <xf numFmtId="165" fontId="12" fillId="4" borderId="33" xfId="0" applyNumberFormat="1" applyFont="1" applyFill="1" applyBorder="1" applyAlignment="1">
      <alignment horizontal="center" vertical="center" wrapText="1"/>
    </xf>
    <xf numFmtId="165" fontId="12" fillId="4" borderId="34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2" fillId="2" borderId="3" xfId="0" applyFont="1" applyFill="1" applyBorder="1" applyAlignment="1" applyProtection="1">
      <alignment wrapText="1"/>
      <protection locked="0"/>
    </xf>
    <xf numFmtId="0" fontId="2" fillId="2" borderId="1" xfId="0" applyFont="1" applyFill="1" applyBorder="1" applyAlignment="1" applyProtection="1">
      <alignment horizontal="left"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2" fillId="2" borderId="3" xfId="0" applyFont="1" applyFill="1" applyBorder="1" applyAlignment="1" applyProtection="1">
      <alignment horizontal="left" wrapText="1"/>
      <protection locked="0"/>
    </xf>
    <xf numFmtId="0" fontId="10" fillId="3" borderId="31" xfId="0" applyNumberFormat="1" applyFont="1" applyFill="1" applyBorder="1" applyAlignment="1">
      <alignment horizontal="center" vertical="center" wrapText="1"/>
    </xf>
    <xf numFmtId="0" fontId="10" fillId="3" borderId="32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4"/>
  <sheetViews>
    <sheetView tabSelected="1" workbookViewId="0">
      <pane xSplit="4" ySplit="5" topLeftCell="E6" activePane="bottomRight" state="frozen"/>
      <selection pane="topRight"/>
      <selection pane="bottomLeft"/>
      <selection pane="bottomRight" activeCell="N10" sqref="N10"/>
    </sheetView>
  </sheetViews>
  <sheetFormatPr defaultColWidth="9.140625" defaultRowHeight="12.75"/>
  <cols>
    <col min="1" max="1" width="4.7109375" style="1" customWidth="1"/>
    <col min="2" max="2" width="5.28515625" style="1" customWidth="1"/>
    <col min="3" max="3" width="9.140625" style="2" bestFit="1" customWidth="1"/>
    <col min="4" max="4" width="11.5703125" style="2" customWidth="1"/>
    <col min="5" max="5" width="52.5703125" style="1" customWidth="1"/>
    <col min="6" max="6" width="9.28515625" style="1" customWidth="1"/>
    <col min="7" max="7" width="10" style="1" customWidth="1"/>
    <col min="8" max="8" width="7.5703125" style="1" customWidth="1"/>
    <col min="9" max="9" width="6.85546875" style="1" customWidth="1"/>
    <col min="10" max="10" width="8.140625" style="1" customWidth="1"/>
    <col min="11" max="11" width="10" style="1" customWidth="1"/>
    <col min="12" max="12" width="9.140625" style="15" bestFit="1" customWidth="1"/>
    <col min="13" max="16384" width="9.140625" style="1"/>
  </cols>
  <sheetData>
    <row r="1" spans="1:12">
      <c r="A1" s="2" t="s">
        <v>0</v>
      </c>
      <c r="C1" s="75" t="s">
        <v>37</v>
      </c>
      <c r="D1" s="76"/>
      <c r="E1" s="77"/>
      <c r="F1" s="3" t="s">
        <v>1</v>
      </c>
      <c r="G1" s="1" t="s">
        <v>2</v>
      </c>
      <c r="H1" s="78" t="s">
        <v>38</v>
      </c>
      <c r="I1" s="79"/>
      <c r="J1" s="79"/>
      <c r="K1" s="80"/>
    </row>
    <row r="2" spans="1:12" ht="18">
      <c r="A2" s="4" t="s">
        <v>3</v>
      </c>
      <c r="C2" s="1"/>
      <c r="G2" s="1" t="s">
        <v>4</v>
      </c>
      <c r="H2" s="78" t="s">
        <v>39</v>
      </c>
      <c r="I2" s="79"/>
      <c r="J2" s="79"/>
      <c r="K2" s="80"/>
    </row>
    <row r="3" spans="1:12" ht="17.25" customHeight="1">
      <c r="A3" s="5" t="s">
        <v>5</v>
      </c>
      <c r="C3" s="1"/>
      <c r="D3" s="6"/>
      <c r="E3" s="7" t="s">
        <v>6</v>
      </c>
      <c r="G3" s="1" t="s">
        <v>7</v>
      </c>
      <c r="H3" s="8">
        <v>16</v>
      </c>
      <c r="I3" s="8">
        <v>2</v>
      </c>
      <c r="J3" s="9">
        <v>2024</v>
      </c>
      <c r="K3" s="2"/>
    </row>
    <row r="4" spans="1:12">
      <c r="C4" s="1"/>
      <c r="D4" s="5"/>
      <c r="H4" s="10" t="s">
        <v>8</v>
      </c>
      <c r="I4" s="10" t="s">
        <v>9</v>
      </c>
      <c r="J4" s="10" t="s">
        <v>10</v>
      </c>
    </row>
    <row r="5" spans="1:12" ht="34.5" thickBot="1">
      <c r="A5" s="11" t="s">
        <v>11</v>
      </c>
      <c r="B5" s="12" t="s">
        <v>12</v>
      </c>
      <c r="C5" s="13" t="s">
        <v>13</v>
      </c>
      <c r="D5" s="13" t="s">
        <v>14</v>
      </c>
      <c r="E5" s="13" t="s">
        <v>15</v>
      </c>
      <c r="F5" s="13" t="s">
        <v>16</v>
      </c>
      <c r="G5" s="13" t="s">
        <v>17</v>
      </c>
      <c r="H5" s="13" t="s">
        <v>18</v>
      </c>
      <c r="I5" s="13" t="s">
        <v>19</v>
      </c>
      <c r="J5" s="13" t="s">
        <v>20</v>
      </c>
      <c r="K5" s="14" t="s">
        <v>21</v>
      </c>
      <c r="L5" s="16" t="s">
        <v>22</v>
      </c>
    </row>
    <row r="6" spans="1:12" ht="15.75">
      <c r="A6" s="30">
        <v>1</v>
      </c>
      <c r="B6" s="31">
        <v>5</v>
      </c>
      <c r="C6" s="34" t="s">
        <v>23</v>
      </c>
      <c r="D6" s="36" t="s">
        <v>29</v>
      </c>
      <c r="E6" s="37" t="s">
        <v>46</v>
      </c>
      <c r="F6" s="38">
        <v>60</v>
      </c>
      <c r="G6" s="39">
        <v>0.8</v>
      </c>
      <c r="H6" s="39">
        <v>2.7</v>
      </c>
      <c r="I6" s="39">
        <v>4.5999999999999996</v>
      </c>
      <c r="J6" s="40">
        <v>45.7</v>
      </c>
      <c r="K6" s="41" t="s">
        <v>41</v>
      </c>
      <c r="L6" s="17"/>
    </row>
    <row r="7" spans="1:12" ht="15.75">
      <c r="A7" s="32"/>
      <c r="B7" s="33"/>
      <c r="C7" s="19"/>
      <c r="D7" s="29" t="s">
        <v>24</v>
      </c>
      <c r="E7" s="37" t="s">
        <v>42</v>
      </c>
      <c r="F7" s="38">
        <v>150</v>
      </c>
      <c r="G7" s="39">
        <v>5.3</v>
      </c>
      <c r="H7" s="39">
        <v>4.9000000000000004</v>
      </c>
      <c r="I7" s="39">
        <v>32.799999999999997</v>
      </c>
      <c r="J7" s="40">
        <v>196.8</v>
      </c>
      <c r="K7" s="41" t="s">
        <v>43</v>
      </c>
      <c r="L7" s="18"/>
    </row>
    <row r="8" spans="1:12" ht="15.75">
      <c r="A8" s="32"/>
      <c r="B8" s="33"/>
      <c r="C8" s="19"/>
      <c r="D8" s="28"/>
      <c r="E8" s="37" t="s">
        <v>47</v>
      </c>
      <c r="F8" s="38">
        <v>90</v>
      </c>
      <c r="G8" s="39">
        <v>17.2</v>
      </c>
      <c r="H8" s="39">
        <v>3.9</v>
      </c>
      <c r="I8" s="39">
        <v>12</v>
      </c>
      <c r="J8" s="40">
        <v>151.80000000000001</v>
      </c>
      <c r="K8" s="41" t="s">
        <v>40</v>
      </c>
      <c r="L8" s="18"/>
    </row>
    <row r="9" spans="1:12" ht="15.75">
      <c r="A9" s="32"/>
      <c r="B9" s="33"/>
      <c r="C9" s="19"/>
      <c r="D9" s="28" t="s">
        <v>25</v>
      </c>
      <c r="E9" s="37" t="s">
        <v>44</v>
      </c>
      <c r="F9" s="42">
        <v>200</v>
      </c>
      <c r="G9" s="39">
        <v>0.2</v>
      </c>
      <c r="H9" s="39">
        <v>0.1</v>
      </c>
      <c r="I9" s="39">
        <v>6.6</v>
      </c>
      <c r="J9" s="40">
        <v>27.9</v>
      </c>
      <c r="K9" s="41" t="s">
        <v>45</v>
      </c>
      <c r="L9" s="18"/>
    </row>
    <row r="10" spans="1:12" ht="15.75">
      <c r="A10" s="32"/>
      <c r="B10" s="33"/>
      <c r="C10" s="19"/>
      <c r="D10" s="28" t="s">
        <v>26</v>
      </c>
      <c r="E10" s="37" t="s">
        <v>35</v>
      </c>
      <c r="F10" s="38">
        <v>40</v>
      </c>
      <c r="G10" s="39">
        <v>3.2</v>
      </c>
      <c r="H10" s="39">
        <v>0.4</v>
      </c>
      <c r="I10" s="39">
        <v>19.600000000000001</v>
      </c>
      <c r="J10" s="40">
        <v>95</v>
      </c>
      <c r="K10" s="41"/>
      <c r="L10" s="18"/>
    </row>
    <row r="11" spans="1:12" ht="15">
      <c r="A11" s="32"/>
      <c r="B11" s="33"/>
      <c r="C11" s="19"/>
      <c r="D11" s="20"/>
      <c r="E11" s="21"/>
      <c r="F11" s="18"/>
      <c r="G11" s="18"/>
      <c r="H11" s="18"/>
      <c r="I11" s="18"/>
      <c r="J11" s="18"/>
      <c r="K11" s="22"/>
      <c r="L11" s="23"/>
    </row>
    <row r="12" spans="1:12" ht="15">
      <c r="A12" s="32"/>
      <c r="B12" s="33"/>
      <c r="C12" s="19"/>
      <c r="D12" s="20"/>
      <c r="E12" s="21"/>
      <c r="F12" s="18"/>
      <c r="G12" s="18"/>
      <c r="H12" s="18"/>
      <c r="I12" s="18"/>
      <c r="J12" s="18"/>
      <c r="K12" s="22"/>
      <c r="L12" s="23"/>
    </row>
    <row r="13" spans="1:12" ht="15.75" thickBot="1">
      <c r="A13" s="43"/>
      <c r="B13" s="44"/>
      <c r="C13" s="45"/>
      <c r="D13" s="24" t="s">
        <v>27</v>
      </c>
      <c r="E13" s="25"/>
      <c r="F13" s="26">
        <f>SUM(F6:F12)</f>
        <v>540</v>
      </c>
      <c r="G13" s="26">
        <f>SUM(G6:G12)</f>
        <v>26.699999999999996</v>
      </c>
      <c r="H13" s="26">
        <f>SUM(H6:H12)</f>
        <v>12</v>
      </c>
      <c r="I13" s="26">
        <f>SUM(I6:I12)</f>
        <v>75.599999999999994</v>
      </c>
      <c r="J13" s="26">
        <f>SUM(J6:J12)</f>
        <v>517.20000000000005</v>
      </c>
      <c r="K13" s="27"/>
      <c r="L13" s="46">
        <v>77</v>
      </c>
    </row>
    <row r="14" spans="1:12" ht="15.75">
      <c r="A14" s="47">
        <f>A6</f>
        <v>1</v>
      </c>
      <c r="B14" s="48">
        <f>B6</f>
        <v>5</v>
      </c>
      <c r="C14" s="49" t="s">
        <v>28</v>
      </c>
      <c r="D14" s="35" t="s">
        <v>29</v>
      </c>
      <c r="E14" s="50" t="s">
        <v>48</v>
      </c>
      <c r="F14" s="51">
        <v>80</v>
      </c>
      <c r="G14" s="52">
        <v>0.7</v>
      </c>
      <c r="H14" s="52">
        <v>3.7</v>
      </c>
      <c r="I14" s="52">
        <v>6.7</v>
      </c>
      <c r="J14" s="53">
        <v>62.4</v>
      </c>
      <c r="K14" s="54">
        <v>21</v>
      </c>
      <c r="L14" s="18"/>
    </row>
    <row r="15" spans="1:12" ht="31.5">
      <c r="A15" s="32"/>
      <c r="B15" s="33"/>
      <c r="C15" s="19"/>
      <c r="D15" s="28" t="s">
        <v>30</v>
      </c>
      <c r="E15" s="55" t="s">
        <v>49</v>
      </c>
      <c r="F15" s="56" t="s">
        <v>50</v>
      </c>
      <c r="G15" s="57">
        <v>1.6</v>
      </c>
      <c r="H15" s="57">
        <v>4.5</v>
      </c>
      <c r="I15" s="57">
        <v>5.8</v>
      </c>
      <c r="J15" s="58">
        <v>70</v>
      </c>
      <c r="K15" s="59">
        <v>104</v>
      </c>
      <c r="L15" s="18"/>
    </row>
    <row r="16" spans="1:12" ht="15.75">
      <c r="A16" s="32"/>
      <c r="B16" s="33"/>
      <c r="C16" s="19"/>
      <c r="D16" s="28" t="s">
        <v>30</v>
      </c>
      <c r="E16" s="55" t="s">
        <v>51</v>
      </c>
      <c r="F16" s="60">
        <v>10</v>
      </c>
      <c r="G16" s="61">
        <v>2.27</v>
      </c>
      <c r="H16" s="61">
        <v>1.7</v>
      </c>
      <c r="I16" s="61">
        <v>0.03</v>
      </c>
      <c r="J16" s="62">
        <v>24.57</v>
      </c>
      <c r="K16" s="63">
        <v>366</v>
      </c>
      <c r="L16" s="18"/>
    </row>
    <row r="17" spans="1:12" ht="15.75">
      <c r="A17" s="32"/>
      <c r="B17" s="33"/>
      <c r="C17" s="19"/>
      <c r="D17" s="28"/>
      <c r="E17" s="50" t="s">
        <v>52</v>
      </c>
      <c r="F17" s="64">
        <v>5</v>
      </c>
      <c r="G17" s="52">
        <v>0.1</v>
      </c>
      <c r="H17" s="52">
        <v>0.8</v>
      </c>
      <c r="I17" s="52">
        <v>0.2</v>
      </c>
      <c r="J17" s="53">
        <v>7.9</v>
      </c>
      <c r="K17" s="54">
        <v>433</v>
      </c>
      <c r="L17" s="18"/>
    </row>
    <row r="18" spans="1:12" ht="15.75">
      <c r="A18" s="32"/>
      <c r="B18" s="33"/>
      <c r="C18" s="19"/>
      <c r="D18" s="28" t="s">
        <v>31</v>
      </c>
      <c r="E18" s="50" t="s">
        <v>53</v>
      </c>
      <c r="F18" s="51">
        <v>100</v>
      </c>
      <c r="G18" s="52">
        <v>9.5</v>
      </c>
      <c r="H18" s="52">
        <v>1.64</v>
      </c>
      <c r="I18" s="52">
        <v>5.14</v>
      </c>
      <c r="J18" s="53">
        <v>73.569999999999993</v>
      </c>
      <c r="K18" s="54">
        <v>299</v>
      </c>
      <c r="L18" s="18"/>
    </row>
    <row r="19" spans="1:12" ht="15.75">
      <c r="A19" s="32"/>
      <c r="B19" s="33"/>
      <c r="C19" s="19"/>
      <c r="D19" s="28" t="s">
        <v>32</v>
      </c>
      <c r="E19" s="50" t="s">
        <v>58</v>
      </c>
      <c r="F19" s="72">
        <v>150</v>
      </c>
      <c r="G19" s="73">
        <v>3.1</v>
      </c>
      <c r="H19" s="73">
        <v>5.3</v>
      </c>
      <c r="I19" s="52">
        <v>19.8</v>
      </c>
      <c r="J19" s="74">
        <v>139.4</v>
      </c>
      <c r="K19" s="65">
        <v>377</v>
      </c>
      <c r="L19" s="18"/>
    </row>
    <row r="20" spans="1:12" ht="15.75">
      <c r="A20" s="32"/>
      <c r="B20" s="33"/>
      <c r="C20" s="19"/>
      <c r="D20" s="28" t="s">
        <v>25</v>
      </c>
      <c r="E20" s="55" t="s">
        <v>54</v>
      </c>
      <c r="F20" s="60">
        <v>200</v>
      </c>
      <c r="G20" s="61">
        <v>0.6</v>
      </c>
      <c r="H20" s="61">
        <v>0.1</v>
      </c>
      <c r="I20" s="61">
        <v>20.100000000000001</v>
      </c>
      <c r="J20" s="62">
        <v>84</v>
      </c>
      <c r="K20" s="63" t="s">
        <v>55</v>
      </c>
      <c r="L20" s="18"/>
    </row>
    <row r="21" spans="1:12" ht="15.75">
      <c r="A21" s="32"/>
      <c r="B21" s="33"/>
      <c r="C21" s="19"/>
      <c r="D21" s="28" t="s">
        <v>56</v>
      </c>
      <c r="E21" s="55" t="s">
        <v>57</v>
      </c>
      <c r="F21" s="60">
        <v>40</v>
      </c>
      <c r="G21" s="61">
        <v>3.2</v>
      </c>
      <c r="H21" s="61">
        <v>0.4</v>
      </c>
      <c r="I21" s="61">
        <v>19.600000000000001</v>
      </c>
      <c r="J21" s="62">
        <v>94.86</v>
      </c>
      <c r="K21" s="63"/>
      <c r="L21" s="66"/>
    </row>
    <row r="22" spans="1:12" ht="13.5" customHeight="1">
      <c r="A22" s="32"/>
      <c r="B22" s="33"/>
      <c r="C22" s="19"/>
      <c r="D22" s="28" t="s">
        <v>33</v>
      </c>
      <c r="E22" s="50" t="s">
        <v>36</v>
      </c>
      <c r="F22" s="51">
        <v>20</v>
      </c>
      <c r="G22" s="52">
        <v>1.5</v>
      </c>
      <c r="H22" s="52">
        <v>0.57999999999999996</v>
      </c>
      <c r="I22" s="52">
        <v>10.28</v>
      </c>
      <c r="J22" s="53">
        <v>52.4</v>
      </c>
      <c r="K22" s="54"/>
      <c r="L22" s="23"/>
    </row>
    <row r="23" spans="1:12" ht="13.5" customHeight="1">
      <c r="A23" s="43"/>
      <c r="B23" s="44"/>
      <c r="C23" s="45"/>
      <c r="D23" s="24" t="s">
        <v>27</v>
      </c>
      <c r="E23" s="25"/>
      <c r="F23" s="26">
        <f>SUM(F14:F22)</f>
        <v>605</v>
      </c>
      <c r="G23" s="26">
        <f>SUM(G14:G22)</f>
        <v>22.57</v>
      </c>
      <c r="H23" s="26">
        <f>SUM(H14:H22)</f>
        <v>18.72</v>
      </c>
      <c r="I23" s="26">
        <f>SUM(I14:I22)</f>
        <v>87.65</v>
      </c>
      <c r="J23" s="26">
        <f>SUM(J14:J22)</f>
        <v>609.1</v>
      </c>
      <c r="K23" s="27"/>
      <c r="L23" s="46">
        <v>77</v>
      </c>
    </row>
    <row r="24" spans="1:12" ht="13.5" thickBot="1">
      <c r="A24" s="67">
        <f>A6</f>
        <v>1</v>
      </c>
      <c r="B24" s="68">
        <f>B6</f>
        <v>5</v>
      </c>
      <c r="C24" s="81" t="s">
        <v>34</v>
      </c>
      <c r="D24" s="82"/>
      <c r="E24" s="69"/>
      <c r="F24" s="70">
        <f>F13+F23</f>
        <v>1145</v>
      </c>
      <c r="G24" s="70">
        <f>G13+G23</f>
        <v>49.269999999999996</v>
      </c>
      <c r="H24" s="70">
        <f>H13+H23</f>
        <v>30.72</v>
      </c>
      <c r="I24" s="70">
        <f>I13+I23</f>
        <v>163.25</v>
      </c>
      <c r="J24" s="70">
        <f>J13+J23</f>
        <v>1126.3000000000002</v>
      </c>
      <c r="K24" s="71"/>
      <c r="L24" s="71">
        <f>L13+L23</f>
        <v>154</v>
      </c>
    </row>
  </sheetData>
  <mergeCells count="4">
    <mergeCell ref="C1:E1"/>
    <mergeCell ref="H1:K1"/>
    <mergeCell ref="H2:K2"/>
    <mergeCell ref="C24:D24"/>
  </mergeCells>
  <pageMargins left="0.70000004768371604" right="0.70000004768371604" top="0.75" bottom="0.75" header="0.30000001192092901" footer="0.30000001192092901"/>
  <pageSetup paperSize="9" fitToWidth="0" fitToHeight="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 безопасности</dc:creator>
  <cp:lastModifiedBy>1</cp:lastModifiedBy>
  <dcterms:created xsi:type="dcterms:W3CDTF">2023-10-13T13:44:19Z</dcterms:created>
  <dcterms:modified xsi:type="dcterms:W3CDTF">2024-02-13T09:43:47Z</dcterms:modified>
</cp:coreProperties>
</file>