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3" i="1"/>
  <c r="B23"/>
  <c r="A23"/>
  <c r="J22"/>
  <c r="I22"/>
  <c r="H22"/>
  <c r="G22"/>
  <c r="F22"/>
  <c r="B14"/>
  <c r="A14"/>
  <c r="J13"/>
  <c r="I13"/>
  <c r="H13"/>
  <c r="G13"/>
  <c r="F13"/>
  <c r="F23" l="1"/>
  <c r="H23"/>
  <c r="J23"/>
  <c r="G23"/>
  <c r="I23"/>
</calcChain>
</file>

<file path=xl/sharedStrings.xml><?xml version="1.0" encoding="utf-8"?>
<sst xmlns="http://schemas.openxmlformats.org/spreadsheetml/2006/main" count="61" uniqueCount="59">
  <si>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</si>
  <si>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</si>
  <si>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</si>
  <si>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</si>
  <si>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</si>
  <si>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</si>
  <si>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</si>
  <si>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</si>
  <si>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</si>
  <si>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</si>
  <si>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</si>
  <si>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</si>
  <si>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</si>
  <si>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</si>
  <si>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</si>
  <si>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</si>
  <si>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</si>
  <si>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</si>
  <si>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</si>
  <si>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</si>
  <si>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</si>
  <si>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</si>
  <si>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</si>
  <si>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</si>
  <si>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</si>
  <si>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</si>
  <si>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</si>
  <si>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</si>
  <si>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</si>
  <si>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</si>
  <si>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</si>
  <si>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</si>
  <si>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</si>
  <si>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</si>
  <si>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</si>
  <si>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</si>
  <si>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</si>
  <si>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</si>
  <si>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</si>
  <si>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</si>
  <si>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</si>
  <si>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Свекла отварная дольками</t>
  </si>
  <si>
    <t>26</t>
  </si>
  <si>
    <t>Масло сливочное (порциями)</t>
  </si>
  <si>
    <t>79</t>
  </si>
  <si>
    <t>Котлета рыбная "Любительская"</t>
  </si>
  <si>
    <t>308</t>
  </si>
  <si>
    <t>Макароны отварные</t>
  </si>
  <si>
    <t>256</t>
  </si>
  <si>
    <t>Чай с лимоном и сахаром</t>
  </si>
  <si>
    <t>150</t>
  </si>
  <si>
    <t>Мясо птицы</t>
  </si>
  <si>
    <t>Плов из птицы</t>
  </si>
  <si>
    <t>486</t>
  </si>
  <si>
    <t>Компот из св.яблок с витамином С</t>
  </si>
  <si>
    <t>хлеб черн.</t>
  </si>
  <si>
    <t>Салат из капусты белокочанной и овощей</t>
  </si>
  <si>
    <t>Суп картофельный с горохом и птицей</t>
  </si>
  <si>
    <t>114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</si>
</sst>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0.0"/>
    <numFmt numFmtId="166" formatCode="#,##0.0\ _₽"/>
  </numFmts>
  <fonts count="13">
    <font>
      <sz val="11"/>
      <color theme="1"/>
      <name val="Calibri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sz val="11"/>
      <color theme="1"/>
      <name val="Calibri"/>
      <scheme val="minor"/>
    </font>
    <font>
      <sz val="12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" fillId="0" borderId="0" xfId="0" applyNumberFormat="1" applyFont="1"/>
    <xf numFmtId="164" fontId="7" fillId="0" borderId="6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5" xfId="0" applyBorder="1" applyProtection="1">
      <protection locked="0"/>
    </xf>
    <xf numFmtId="0" fontId="0" fillId="0" borderId="19" xfId="0" applyBorder="1"/>
    <xf numFmtId="0" fontId="0" fillId="0" borderId="16" xfId="0" applyBorder="1"/>
    <xf numFmtId="0" fontId="8" fillId="0" borderId="10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9" fillId="0" borderId="20" xfId="0" applyNumberFormat="1" applyFont="1" applyBorder="1"/>
    <xf numFmtId="0" fontId="10" fillId="4" borderId="15" xfId="0" applyFont="1" applyFill="1" applyBorder="1" applyAlignment="1">
      <alignment wrapText="1"/>
    </xf>
    <xf numFmtId="1" fontId="10" fillId="0" borderId="15" xfId="0" applyNumberFormat="1" applyFon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165" fontId="10" fillId="0" borderId="21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0" fontId="8" fillId="2" borderId="8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NumberFormat="1" applyFont="1" applyBorder="1"/>
    <xf numFmtId="0" fontId="10" fillId="0" borderId="15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8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0" xfId="0" applyNumberFormat="1" applyFont="1" applyBorder="1"/>
    <xf numFmtId="0" fontId="8" fillId="2" borderId="1" xfId="0" applyNumberFormat="1" applyFont="1" applyFill="1" applyBorder="1" applyAlignment="1" applyProtection="1">
      <alignment vertical="top" wrapText="1"/>
      <protection locked="0"/>
    </xf>
    <xf numFmtId="0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8" fillId="0" borderId="4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9" fillId="0" borderId="4" xfId="0" applyNumberFormat="1" applyFont="1" applyBorder="1"/>
    <xf numFmtId="0" fontId="11" fillId="0" borderId="1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10" fillId="4" borderId="22" xfId="0" applyFont="1" applyFill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/>
    </xf>
    <xf numFmtId="0" fontId="9" fillId="0" borderId="12" xfId="0" applyNumberFormat="1" applyFont="1" applyBorder="1"/>
    <xf numFmtId="0" fontId="10" fillId="4" borderId="15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horizontal="center" vertical="center" wrapText="1"/>
    </xf>
    <xf numFmtId="165" fontId="10" fillId="4" borderId="15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165" fontId="10" fillId="0" borderId="21" xfId="0" applyNumberFormat="1" applyFont="1" applyBorder="1" applyAlignment="1">
      <alignment horizontal="center" vertical="center" wrapText="1"/>
    </xf>
    <xf numFmtId="166" fontId="10" fillId="4" borderId="15" xfId="0" applyNumberFormat="1" applyFont="1" applyFill="1" applyBorder="1" applyAlignment="1">
      <alignment horizontal="center" vertical="center" wrapText="1"/>
    </xf>
    <xf numFmtId="166" fontId="10" fillId="4" borderId="21" xfId="0" applyNumberFormat="1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vertical="center" wrapText="1"/>
    </xf>
    <xf numFmtId="1" fontId="10" fillId="4" borderId="26" xfId="0" applyNumberFormat="1" applyFont="1" applyFill="1" applyBorder="1" applyAlignment="1">
      <alignment horizontal="center" vertical="center" wrapText="1"/>
    </xf>
    <xf numFmtId="165" fontId="10" fillId="4" borderId="26" xfId="0" applyNumberFormat="1" applyFont="1" applyFill="1" applyBorder="1" applyAlignment="1">
      <alignment horizontal="center" vertical="center" wrapText="1"/>
    </xf>
    <xf numFmtId="165" fontId="10" fillId="4" borderId="27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Protection="1">
      <protection locked="0"/>
    </xf>
    <xf numFmtId="0" fontId="8" fillId="0" borderId="17" xfId="0" applyNumberFormat="1" applyFont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/>
    </xf>
    <xf numFmtId="0" fontId="8" fillId="3" borderId="13" xfId="0" applyNumberFormat="1" applyFont="1" applyFill="1" applyBorder="1" applyAlignment="1">
      <alignment vertical="top" wrapText="1"/>
    </xf>
    <xf numFmtId="0" fontId="8" fillId="3" borderId="13" xfId="0" applyNumberFormat="1" applyFont="1" applyFill="1" applyBorder="1" applyAlignment="1">
      <alignment horizontal="center" vertical="top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2" fillId="3" borderId="13" xfId="0" applyNumberFormat="1" applyFont="1" applyFill="1" applyBorder="1" applyAlignment="1">
      <alignment horizontal="center" vertical="center" wrapText="1"/>
    </xf>
    <xf numFmtId="0" fontId="12" fillId="3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O12" sqref="O1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1" t="s">
        <v>37</v>
      </c>
      <c r="D1" s="72"/>
      <c r="E1" s="73"/>
      <c r="F1" s="3" t="s">
        <v>1</v>
      </c>
      <c r="G1" s="1" t="s">
        <v>2</v>
      </c>
      <c r="H1" s="74" t="s">
        <v>38</v>
      </c>
      <c r="I1" s="75"/>
      <c r="J1" s="75"/>
      <c r="K1" s="76"/>
    </row>
    <row r="2" spans="1:12" ht="18">
      <c r="A2" s="4" t="s">
        <v>3</v>
      </c>
      <c r="C2" s="1"/>
      <c r="G2" s="1" t="s">
        <v>4</v>
      </c>
      <c r="H2" s="74" t="s">
        <v>39</v>
      </c>
      <c r="I2" s="75"/>
      <c r="J2" s="75"/>
      <c r="K2" s="76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13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1">
        <v>1</v>
      </c>
      <c r="B6" s="22">
        <v>2</v>
      </c>
      <c r="C6" s="23" t="s">
        <v>23</v>
      </c>
      <c r="D6" s="20"/>
      <c r="E6" s="24" t="s">
        <v>41</v>
      </c>
      <c r="F6" s="25">
        <v>60</v>
      </c>
      <c r="G6" s="26">
        <v>0.9</v>
      </c>
      <c r="H6" s="26">
        <v>0.1</v>
      </c>
      <c r="I6" s="26">
        <v>5.2</v>
      </c>
      <c r="J6" s="27">
        <v>25.2</v>
      </c>
      <c r="K6" s="28" t="s">
        <v>42</v>
      </c>
      <c r="L6" s="29"/>
    </row>
    <row r="7" spans="1:12" ht="15.75">
      <c r="A7" s="21"/>
      <c r="B7" s="22"/>
      <c r="C7" s="30"/>
      <c r="D7" s="17"/>
      <c r="E7" s="31" t="s">
        <v>43</v>
      </c>
      <c r="F7" s="25">
        <v>10</v>
      </c>
      <c r="G7" s="26">
        <v>0.1</v>
      </c>
      <c r="H7" s="26">
        <v>7.3</v>
      </c>
      <c r="I7" s="26">
        <v>0.1</v>
      </c>
      <c r="J7" s="27">
        <v>66.099999999999994</v>
      </c>
      <c r="K7" s="28" t="s">
        <v>44</v>
      </c>
      <c r="L7" s="32"/>
    </row>
    <row r="8" spans="1:12" ht="15.75">
      <c r="A8" s="21"/>
      <c r="B8" s="22"/>
      <c r="C8" s="30"/>
      <c r="D8" s="19" t="s">
        <v>24</v>
      </c>
      <c r="E8" s="31" t="s">
        <v>47</v>
      </c>
      <c r="F8" s="25">
        <v>160</v>
      </c>
      <c r="G8" s="26">
        <v>5.7</v>
      </c>
      <c r="H8" s="26">
        <v>5.2</v>
      </c>
      <c r="I8" s="26">
        <v>35</v>
      </c>
      <c r="J8" s="27">
        <v>209.9</v>
      </c>
      <c r="K8" s="28" t="s">
        <v>48</v>
      </c>
      <c r="L8" s="32"/>
    </row>
    <row r="9" spans="1:12" ht="15.75">
      <c r="A9" s="21"/>
      <c r="B9" s="22"/>
      <c r="C9" s="30"/>
      <c r="D9" s="18"/>
      <c r="E9" s="24" t="s">
        <v>45</v>
      </c>
      <c r="F9" s="25">
        <v>90</v>
      </c>
      <c r="G9" s="26">
        <v>11.6</v>
      </c>
      <c r="H9" s="26">
        <v>3.5</v>
      </c>
      <c r="I9" s="26">
        <v>5.5</v>
      </c>
      <c r="J9" s="27">
        <v>99.8</v>
      </c>
      <c r="K9" s="28" t="s">
        <v>46</v>
      </c>
      <c r="L9" s="32"/>
    </row>
    <row r="10" spans="1:12" ht="15.75">
      <c r="A10" s="21"/>
      <c r="B10" s="22"/>
      <c r="C10" s="30"/>
      <c r="D10" s="17" t="s">
        <v>25</v>
      </c>
      <c r="E10" s="31" t="s">
        <v>49</v>
      </c>
      <c r="F10" s="33">
        <v>200</v>
      </c>
      <c r="G10" s="26">
        <v>0.2</v>
      </c>
      <c r="H10" s="26">
        <v>0.1</v>
      </c>
      <c r="I10" s="26">
        <v>6.6</v>
      </c>
      <c r="J10" s="27">
        <v>27.9</v>
      </c>
      <c r="K10" s="28">
        <v>459</v>
      </c>
      <c r="L10" s="32"/>
    </row>
    <row r="11" spans="1:12" ht="15.75">
      <c r="A11" s="21"/>
      <c r="B11" s="22"/>
      <c r="C11" s="30"/>
      <c r="D11" s="17" t="s">
        <v>26</v>
      </c>
      <c r="E11" s="31" t="s">
        <v>35</v>
      </c>
      <c r="F11" s="25">
        <v>30</v>
      </c>
      <c r="G11" s="26">
        <v>2.4</v>
      </c>
      <c r="H11" s="26">
        <v>0.3</v>
      </c>
      <c r="I11" s="26">
        <v>14.7</v>
      </c>
      <c r="J11" s="27">
        <v>71.2</v>
      </c>
      <c r="K11" s="28"/>
      <c r="L11" s="34"/>
    </row>
    <row r="12" spans="1:12" ht="15">
      <c r="A12" s="21"/>
      <c r="B12" s="22"/>
      <c r="C12" s="35"/>
      <c r="D12" s="19"/>
      <c r="E12" s="36"/>
      <c r="F12" s="32"/>
      <c r="G12" s="32"/>
      <c r="H12" s="32"/>
      <c r="I12" s="32"/>
      <c r="J12" s="32"/>
      <c r="K12" s="37"/>
      <c r="L12" s="34"/>
    </row>
    <row r="13" spans="1:12" ht="15.75">
      <c r="A13" s="38"/>
      <c r="B13" s="39"/>
      <c r="C13" s="40"/>
      <c r="D13" s="41" t="s">
        <v>27</v>
      </c>
      <c r="E13" s="42"/>
      <c r="F13" s="43">
        <f>SUM(F6:F12)</f>
        <v>550</v>
      </c>
      <c r="G13" s="43">
        <f>SUM(G6:G12)</f>
        <v>20.9</v>
      </c>
      <c r="H13" s="43">
        <f>SUM(H6:H12)</f>
        <v>16.500000000000004</v>
      </c>
      <c r="I13" s="43">
        <f>SUM(I6:I12)</f>
        <v>67.099999999999994</v>
      </c>
      <c r="J13" s="43">
        <f>SUM(J6:J12)</f>
        <v>500.09999999999997</v>
      </c>
      <c r="K13" s="44" t="s">
        <v>50</v>
      </c>
      <c r="L13" s="45">
        <v>77</v>
      </c>
    </row>
    <row r="14" spans="1:12" ht="15.75">
      <c r="A14" s="46">
        <f>A6</f>
        <v>1</v>
      </c>
      <c r="B14" s="46">
        <f>B6</f>
        <v>2</v>
      </c>
      <c r="C14" s="47" t="s">
        <v>28</v>
      </c>
      <c r="D14" s="19" t="s">
        <v>29</v>
      </c>
      <c r="E14" s="48" t="s">
        <v>56</v>
      </c>
      <c r="F14" s="53">
        <v>80</v>
      </c>
      <c r="G14" s="68">
        <v>1.04</v>
      </c>
      <c r="H14" s="68">
        <v>5</v>
      </c>
      <c r="I14" s="68">
        <v>3.6</v>
      </c>
      <c r="J14" s="69">
        <v>62.4</v>
      </c>
      <c r="K14" s="51">
        <v>6</v>
      </c>
      <c r="L14" s="32"/>
    </row>
    <row r="15" spans="1:12" ht="15.75">
      <c r="A15" s="21"/>
      <c r="B15" s="22"/>
      <c r="C15" s="35"/>
      <c r="D15" s="17" t="s">
        <v>30</v>
      </c>
      <c r="E15" s="52" t="s">
        <v>57</v>
      </c>
      <c r="F15" s="53">
        <v>250</v>
      </c>
      <c r="G15" s="68">
        <v>2.2000000000000002</v>
      </c>
      <c r="H15" s="68">
        <v>3.4</v>
      </c>
      <c r="I15" s="68">
        <v>11</v>
      </c>
      <c r="J15" s="69">
        <v>83.5</v>
      </c>
      <c r="K15" s="51" t="s">
        <v>58</v>
      </c>
      <c r="L15" s="32"/>
    </row>
    <row r="16" spans="1:12" ht="15.75">
      <c r="A16" s="21"/>
      <c r="B16" s="22"/>
      <c r="C16" s="35"/>
      <c r="D16" s="17" t="s">
        <v>31</v>
      </c>
      <c r="E16" s="52" t="s">
        <v>51</v>
      </c>
      <c r="F16" s="53">
        <v>10</v>
      </c>
      <c r="G16" s="54">
        <v>2.27</v>
      </c>
      <c r="H16" s="54">
        <v>1.7</v>
      </c>
      <c r="I16" s="54">
        <v>0.03</v>
      </c>
      <c r="J16" s="55">
        <v>24.57</v>
      </c>
      <c r="K16" s="70">
        <v>366</v>
      </c>
      <c r="L16" s="32"/>
    </row>
    <row r="17" spans="1:12" ht="15.75">
      <c r="A17" s="21"/>
      <c r="B17" s="22"/>
      <c r="C17" s="30"/>
      <c r="D17" s="17" t="s">
        <v>32</v>
      </c>
      <c r="E17" s="48" t="s">
        <v>52</v>
      </c>
      <c r="F17" s="49">
        <v>250</v>
      </c>
      <c r="G17" s="56">
        <v>25.1</v>
      </c>
      <c r="H17" s="56">
        <v>28.3</v>
      </c>
      <c r="I17" s="56">
        <v>32.5</v>
      </c>
      <c r="J17" s="57">
        <v>485.7</v>
      </c>
      <c r="K17" s="44">
        <v>330</v>
      </c>
      <c r="L17" s="32"/>
    </row>
    <row r="18" spans="1:12" ht="15.75">
      <c r="A18" s="21"/>
      <c r="B18" s="22"/>
      <c r="C18" s="35"/>
      <c r="D18" s="17" t="s">
        <v>25</v>
      </c>
      <c r="E18" s="59" t="s">
        <v>54</v>
      </c>
      <c r="F18" s="60">
        <v>200</v>
      </c>
      <c r="G18" s="61">
        <v>0.1</v>
      </c>
      <c r="H18" s="61">
        <v>0.1</v>
      </c>
      <c r="I18" s="50">
        <v>11.1</v>
      </c>
      <c r="J18" s="62">
        <v>46</v>
      </c>
      <c r="K18" s="58" t="s">
        <v>53</v>
      </c>
      <c r="L18" s="32"/>
    </row>
    <row r="19" spans="1:12" ht="15.75">
      <c r="A19" s="21"/>
      <c r="B19" s="22"/>
      <c r="C19" s="35"/>
      <c r="D19" s="17" t="s">
        <v>55</v>
      </c>
      <c r="E19" s="52" t="s">
        <v>40</v>
      </c>
      <c r="F19" s="53">
        <v>40</v>
      </c>
      <c r="G19" s="54">
        <v>3.2</v>
      </c>
      <c r="H19" s="54">
        <v>0.4</v>
      </c>
      <c r="I19" s="54">
        <v>19.600000000000001</v>
      </c>
      <c r="J19" s="55">
        <v>94.86</v>
      </c>
      <c r="K19" s="51"/>
      <c r="L19" s="32"/>
    </row>
    <row r="20" spans="1:12" ht="15.75">
      <c r="A20" s="21"/>
      <c r="B20" s="22"/>
      <c r="C20" s="35"/>
      <c r="D20" s="17" t="s">
        <v>33</v>
      </c>
      <c r="E20" s="52" t="s">
        <v>36</v>
      </c>
      <c r="F20" s="53">
        <v>20</v>
      </c>
      <c r="G20" s="54">
        <v>1.5</v>
      </c>
      <c r="H20" s="54">
        <v>0.57999999999999996</v>
      </c>
      <c r="I20" s="54">
        <v>10.28</v>
      </c>
      <c r="J20" s="55">
        <v>52.4</v>
      </c>
      <c r="K20" s="37"/>
      <c r="L20" s="34"/>
    </row>
    <row r="21" spans="1:12" ht="13.5" customHeight="1">
      <c r="A21" s="21"/>
      <c r="B21" s="22"/>
      <c r="C21" s="35"/>
      <c r="D21" s="63"/>
      <c r="E21" s="36"/>
      <c r="F21" s="32"/>
      <c r="G21" s="32"/>
      <c r="H21" s="32"/>
      <c r="I21" s="32"/>
      <c r="J21" s="32"/>
      <c r="K21" s="37"/>
      <c r="L21" s="34"/>
    </row>
    <row r="22" spans="1:12" ht="13.5" customHeight="1">
      <c r="A22" s="38"/>
      <c r="B22" s="39"/>
      <c r="C22" s="40"/>
      <c r="D22" s="41" t="s">
        <v>27</v>
      </c>
      <c r="E22" s="42"/>
      <c r="F22" s="43">
        <f>SUM(F14:F21)</f>
        <v>850</v>
      </c>
      <c r="G22" s="43">
        <f>SUM(G14:G21)</f>
        <v>35.410000000000004</v>
      </c>
      <c r="H22" s="43">
        <f>SUM(H14:H21)</f>
        <v>39.479999999999997</v>
      </c>
      <c r="I22" s="43">
        <f>SUM(I14:I21)</f>
        <v>88.11</v>
      </c>
      <c r="J22" s="43">
        <f>SUM(J14:J21)</f>
        <v>849.43</v>
      </c>
      <c r="K22" s="64"/>
      <c r="L22" s="45">
        <v>77</v>
      </c>
    </row>
    <row r="23" spans="1:12" ht="13.5" thickBot="1">
      <c r="A23" s="65">
        <f>A6</f>
        <v>1</v>
      </c>
      <c r="B23" s="65">
        <f>B6</f>
        <v>2</v>
      </c>
      <c r="C23" s="77" t="s">
        <v>34</v>
      </c>
      <c r="D23" s="78"/>
      <c r="E23" s="66"/>
      <c r="F23" s="67">
        <f>F13+F22</f>
        <v>1400</v>
      </c>
      <c r="G23" s="67">
        <f>G13+G22</f>
        <v>56.31</v>
      </c>
      <c r="H23" s="67">
        <f>H13+H22</f>
        <v>55.980000000000004</v>
      </c>
      <c r="I23" s="67">
        <f>I13+I22</f>
        <v>155.20999999999998</v>
      </c>
      <c r="J23" s="67">
        <f>J13+J22</f>
        <v>1349.53</v>
      </c>
      <c r="K23" s="67"/>
      <c r="L23" s="67">
        <f>SUM(L22+L13)</f>
        <v>154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2024-02-12T06:25:47Z</dcterms:modified>
</cp:coreProperties>
</file>