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2" i="1"/>
  <c r="B22"/>
  <c r="A22"/>
  <c r="J21"/>
  <c r="I21"/>
  <c r="H21"/>
  <c r="H22" s="1"/>
  <c r="G21"/>
  <c r="F21"/>
  <c r="B13"/>
  <c r="A13"/>
  <c r="J12"/>
  <c r="J22" s="1"/>
  <c r="I12"/>
  <c r="I22" s="1"/>
  <c r="H12"/>
  <c r="G12"/>
  <c r="G22" s="1"/>
  <c r="F12"/>
  <c r="F22" s="1"/>
</calcChain>
</file>

<file path=xl/sharedStrings.xml><?xml version="1.0" encoding="utf-8"?>
<sst xmlns="http://schemas.openxmlformats.org/spreadsheetml/2006/main" count="56" uniqueCount="54">
  <si>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</si>
  <si>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</si>
  <si>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</si>
  <si>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</si>
  <si>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</si>
  <si>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</si>
  <si>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</si>
  <si>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</si>
  <si>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</si>
  <si>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</si>
  <si>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</si>
  <si>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</si>
  <si>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</si>
  <si>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</si>
  <si>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</si>
  <si>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</si>
  <si>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</si>
  <si>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</si>
  <si>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</si>
  <si>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</si>
  <si>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</si>
  <si>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</si>
  <si>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</si>
  <si>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</si>
  <si>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</si>
  <si>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</si>
  <si>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</si>
  <si>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</si>
  <si>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</si>
  <si>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</si>
  <si>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</si>
  <si>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</si>
  <si>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хлеб бел.</t>
  </si>
  <si>
    <t>Итого за день:</t>
  </si>
  <si>
    <t>Батон нарезной</t>
  </si>
  <si>
    <t>МБОУ "Средняя школа №13 им. С.В.Залетина"</t>
  </si>
  <si>
    <t>Директор</t>
  </si>
  <si>
    <t>Филатов А.Н.</t>
  </si>
  <si>
    <t>Икра морковная</t>
  </si>
  <si>
    <t>54</t>
  </si>
  <si>
    <t>Макароны отварные с сыром</t>
  </si>
  <si>
    <t>259</t>
  </si>
  <si>
    <t>хол.напиток</t>
  </si>
  <si>
    <t>Батон йодированный</t>
  </si>
  <si>
    <t>с</t>
  </si>
  <si>
    <t>Сок яблочный</t>
  </si>
  <si>
    <t>Салат из квашеной капусты с луком</t>
  </si>
  <si>
    <t>Суп картофельный с рыбой</t>
  </si>
  <si>
    <t>120</t>
  </si>
  <si>
    <t>Плов из птицы</t>
  </si>
  <si>
    <t>Компот из сухофруктов с витамином С</t>
  </si>
  <si>
    <t>495</t>
  </si>
  <si>
    <t>Хлеб ржаной</t>
  </si>
  <si>
    <t>хлеб черн.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</si>
</sst>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0.0"/>
    <numFmt numFmtId="166" formatCode="#,##0.0\ _₽"/>
  </numFmts>
  <fonts count="14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0" fillId="0" borderId="14" xfId="0" applyBorder="1"/>
    <xf numFmtId="0" fontId="0" fillId="0" borderId="19" xfId="0" applyBorder="1"/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0" fillId="0" borderId="20" xfId="0" applyBorder="1"/>
    <xf numFmtId="0" fontId="2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21" xfId="0" applyNumberFormat="1" applyFont="1" applyBorder="1"/>
    <xf numFmtId="0" fontId="11" fillId="0" borderId="15" xfId="0" applyFont="1" applyBorder="1"/>
    <xf numFmtId="0" fontId="1" fillId="0" borderId="22" xfId="0" applyNumberFormat="1" applyFont="1" applyBorder="1"/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2" fillId="0" borderId="18" xfId="0" applyNumberFormat="1" applyFont="1" applyBorder="1" applyAlignment="1">
      <alignment horizontal="center" vertical="top" wrapText="1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1" fillId="0" borderId="27" xfId="0" applyNumberFormat="1" applyFont="1" applyBorder="1"/>
    <xf numFmtId="0" fontId="2" fillId="2" borderId="4" xfId="0" applyNumberFormat="1" applyFont="1" applyFill="1" applyBorder="1" applyAlignment="1" applyProtection="1">
      <alignment vertical="top" wrapText="1"/>
      <protection locked="0"/>
    </xf>
    <xf numFmtId="0" fontId="2" fillId="2" borderId="30" xfId="0" applyNumberFormat="1" applyFont="1" applyFill="1" applyBorder="1" applyAlignment="1" applyProtection="1">
      <alignment horizontal="center" vertical="top" wrapText="1"/>
      <protection locked="0"/>
    </xf>
    <xf numFmtId="0" fontId="2" fillId="3" borderId="31" xfId="0" applyNumberFormat="1" applyFont="1" applyFill="1" applyBorder="1" applyAlignment="1">
      <alignment horizontal="center"/>
    </xf>
    <xf numFmtId="0" fontId="2" fillId="3" borderId="32" xfId="0" applyNumberFormat="1" applyFont="1" applyFill="1" applyBorder="1" applyAlignment="1">
      <alignment horizontal="center"/>
    </xf>
    <xf numFmtId="0" fontId="2" fillId="3" borderId="32" xfId="0" applyNumberFormat="1" applyFont="1" applyFill="1" applyBorder="1" applyAlignment="1">
      <alignment vertical="top" wrapText="1"/>
    </xf>
    <xf numFmtId="0" fontId="2" fillId="3" borderId="32" xfId="0" applyNumberFormat="1" applyFont="1" applyFill="1" applyBorder="1" applyAlignment="1">
      <alignment horizontal="center" vertical="top" wrapText="1"/>
    </xf>
    <xf numFmtId="0" fontId="12" fillId="4" borderId="14" xfId="0" applyFont="1" applyFill="1" applyBorder="1" applyAlignment="1">
      <alignment wrapText="1"/>
    </xf>
    <xf numFmtId="1" fontId="12" fillId="0" borderId="14" xfId="0" applyNumberFormat="1" applyFont="1" applyBorder="1" applyAlignment="1">
      <alignment horizontal="center"/>
    </xf>
    <xf numFmtId="165" fontId="12" fillId="0" borderId="14" xfId="0" applyNumberFormat="1" applyFont="1" applyBorder="1" applyAlignment="1">
      <alignment horizontal="center"/>
    </xf>
    <xf numFmtId="165" fontId="12" fillId="0" borderId="34" xfId="0" applyNumberFormat="1" applyFont="1" applyBorder="1" applyAlignment="1">
      <alignment horizontal="center"/>
    </xf>
    <xf numFmtId="0" fontId="12" fillId="0" borderId="35" xfId="0" applyFont="1" applyBorder="1" applyAlignment="1">
      <alignment horizontal="center" wrapText="1"/>
    </xf>
    <xf numFmtId="0" fontId="12" fillId="0" borderId="14" xfId="0" applyFont="1" applyBorder="1" applyAlignment="1">
      <alignment wrapText="1"/>
    </xf>
    <xf numFmtId="0" fontId="12" fillId="0" borderId="14" xfId="0" applyFont="1" applyBorder="1" applyAlignment="1">
      <alignment horizontal="center"/>
    </xf>
    <xf numFmtId="0" fontId="13" fillId="0" borderId="14" xfId="0" applyFont="1" applyBorder="1"/>
    <xf numFmtId="0" fontId="12" fillId="4" borderId="14" xfId="0" applyFont="1" applyFill="1" applyBorder="1" applyAlignment="1">
      <alignment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vertical="center" wrapText="1"/>
    </xf>
    <xf numFmtId="164" fontId="12" fillId="0" borderId="34" xfId="0" applyNumberFormat="1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1" fontId="12" fillId="4" borderId="14" xfId="0" applyNumberFormat="1" applyFont="1" applyFill="1" applyBorder="1" applyAlignment="1">
      <alignment horizontal="center" vertical="center" wrapText="1"/>
    </xf>
    <xf numFmtId="165" fontId="12" fillId="4" borderId="14" xfId="0" applyNumberFormat="1" applyFont="1" applyFill="1" applyBorder="1" applyAlignment="1">
      <alignment horizontal="center" vertical="center" wrapText="1"/>
    </xf>
    <xf numFmtId="165" fontId="12" fillId="4" borderId="34" xfId="0" applyNumberFormat="1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166" fontId="12" fillId="4" borderId="14" xfId="0" applyNumberFormat="1" applyFont="1" applyFill="1" applyBorder="1" applyAlignment="1">
      <alignment horizontal="center" vertical="center" wrapText="1"/>
    </xf>
    <xf numFmtId="166" fontId="12" fillId="4" borderId="34" xfId="0" applyNumberFormat="1" applyFont="1" applyFill="1" applyBorder="1" applyAlignment="1">
      <alignment horizontal="center" vertical="center" wrapText="1"/>
    </xf>
    <xf numFmtId="0" fontId="0" fillId="0" borderId="16" xfId="0" applyBorder="1"/>
    <xf numFmtId="0" fontId="12" fillId="0" borderId="14" xfId="0" applyFont="1" applyBorder="1" applyAlignment="1">
      <alignment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165" fontId="12" fillId="0" borderId="34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1" fontId="12" fillId="0" borderId="29" xfId="0" applyNumberFormat="1" applyFont="1" applyBorder="1" applyAlignment="1">
      <alignment horizontal="center" vertical="center" wrapText="1"/>
    </xf>
    <xf numFmtId="165" fontId="12" fillId="0" borderId="29" xfId="0" applyNumberFormat="1" applyFont="1" applyBorder="1" applyAlignment="1">
      <alignment horizontal="center" vertical="center" wrapText="1"/>
    </xf>
    <xf numFmtId="165" fontId="12" fillId="0" borderId="36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" fillId="2" borderId="30" xfId="0" applyNumberFormat="1" applyFont="1" applyFill="1" applyBorder="1" applyProtection="1">
      <protection locked="0"/>
    </xf>
    <xf numFmtId="0" fontId="2" fillId="2" borderId="14" xfId="0" applyNumberFormat="1" applyFont="1" applyFill="1" applyBorder="1" applyAlignment="1" applyProtection="1">
      <alignment vertical="top" wrapText="1"/>
      <protection locked="0"/>
    </xf>
    <xf numFmtId="0" fontId="2" fillId="2" borderId="14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32" xfId="0" applyNumberFormat="1" applyFont="1" applyFill="1" applyBorder="1" applyAlignment="1">
      <alignment horizontal="center" vertical="center" wrapText="1"/>
    </xf>
    <xf numFmtId="0" fontId="10" fillId="3" borderId="3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N20" sqref="N20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84" t="s">
        <v>35</v>
      </c>
      <c r="D1" s="85"/>
      <c r="E1" s="86"/>
      <c r="F1" s="3" t="s">
        <v>1</v>
      </c>
      <c r="G1" s="1" t="s">
        <v>2</v>
      </c>
      <c r="H1" s="87" t="s">
        <v>36</v>
      </c>
      <c r="I1" s="88"/>
      <c r="J1" s="88"/>
      <c r="K1" s="89"/>
    </row>
    <row r="2" spans="1:12" ht="18">
      <c r="A2" s="4" t="s">
        <v>3</v>
      </c>
      <c r="C2" s="1"/>
      <c r="G2" s="1" t="s">
        <v>4</v>
      </c>
      <c r="H2" s="87" t="s">
        <v>37</v>
      </c>
      <c r="I2" s="88"/>
      <c r="J2" s="88"/>
      <c r="K2" s="89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25</v>
      </c>
      <c r="I3" s="8">
        <v>1</v>
      </c>
      <c r="J3" s="9">
        <v>2024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30" t="s">
        <v>44</v>
      </c>
      <c r="B6" s="31">
        <v>4</v>
      </c>
      <c r="C6" s="36" t="s">
        <v>23</v>
      </c>
      <c r="D6" s="37" t="s">
        <v>29</v>
      </c>
      <c r="E6" s="52" t="s">
        <v>38</v>
      </c>
      <c r="F6" s="53">
        <v>100</v>
      </c>
      <c r="G6" s="54">
        <v>2.1</v>
      </c>
      <c r="H6" s="54">
        <v>7.1</v>
      </c>
      <c r="I6" s="54">
        <v>10.1</v>
      </c>
      <c r="J6" s="55">
        <v>113.2</v>
      </c>
      <c r="K6" s="56" t="s">
        <v>39</v>
      </c>
      <c r="L6" s="17"/>
    </row>
    <row r="7" spans="1:12" ht="15.75">
      <c r="A7" s="32"/>
      <c r="B7" s="33"/>
      <c r="C7" s="38"/>
      <c r="D7" s="29" t="s">
        <v>24</v>
      </c>
      <c r="E7" s="57" t="s">
        <v>40</v>
      </c>
      <c r="F7" s="58">
        <v>170</v>
      </c>
      <c r="G7" s="54">
        <v>9</v>
      </c>
      <c r="H7" s="54">
        <v>7.7</v>
      </c>
      <c r="I7" s="54">
        <v>32.5</v>
      </c>
      <c r="J7" s="55">
        <v>235.4</v>
      </c>
      <c r="K7" s="56" t="s">
        <v>41</v>
      </c>
      <c r="L7" s="18"/>
    </row>
    <row r="8" spans="1:12" ht="15.75">
      <c r="A8" s="32"/>
      <c r="B8" s="33"/>
      <c r="C8" s="38"/>
      <c r="D8" s="59" t="s">
        <v>26</v>
      </c>
      <c r="E8" s="57" t="s">
        <v>43</v>
      </c>
      <c r="F8" s="53">
        <v>30</v>
      </c>
      <c r="G8" s="54">
        <v>2.4</v>
      </c>
      <c r="H8" s="54">
        <v>0.3</v>
      </c>
      <c r="I8" s="54">
        <v>14.7</v>
      </c>
      <c r="J8" s="55">
        <v>71.2</v>
      </c>
      <c r="K8" s="56"/>
      <c r="L8" s="18"/>
    </row>
    <row r="9" spans="1:12" ht="15.75">
      <c r="A9" s="32"/>
      <c r="B9" s="33"/>
      <c r="C9" s="38"/>
      <c r="D9" s="28" t="s">
        <v>42</v>
      </c>
      <c r="E9" s="57" t="s">
        <v>45</v>
      </c>
      <c r="F9" s="53">
        <v>200</v>
      </c>
      <c r="G9" s="54">
        <v>1</v>
      </c>
      <c r="H9" s="54">
        <v>0.2</v>
      </c>
      <c r="I9" s="54">
        <v>20.2</v>
      </c>
      <c r="J9" s="55">
        <v>86.6</v>
      </c>
      <c r="K9" s="56"/>
      <c r="L9" s="18"/>
    </row>
    <row r="10" spans="1:12" ht="15">
      <c r="A10" s="32"/>
      <c r="B10" s="33"/>
      <c r="C10" s="19"/>
      <c r="D10" s="20"/>
      <c r="E10" s="21"/>
      <c r="F10" s="18"/>
      <c r="G10" s="18"/>
      <c r="H10" s="18"/>
      <c r="I10" s="18"/>
      <c r="J10" s="18"/>
      <c r="K10" s="22"/>
      <c r="L10" s="23"/>
    </row>
    <row r="11" spans="1:12" ht="15">
      <c r="A11" s="32"/>
      <c r="B11" s="33"/>
      <c r="C11" s="19"/>
      <c r="D11" s="20"/>
      <c r="E11" s="21"/>
      <c r="F11" s="18"/>
      <c r="G11" s="18"/>
      <c r="H11" s="18"/>
      <c r="I11" s="18"/>
      <c r="J11" s="18"/>
      <c r="K11" s="22"/>
      <c r="L11" s="23"/>
    </row>
    <row r="12" spans="1:12" ht="15.75" thickBot="1">
      <c r="A12" s="39"/>
      <c r="B12" s="40"/>
      <c r="C12" s="41"/>
      <c r="D12" s="24" t="s">
        <v>27</v>
      </c>
      <c r="E12" s="25"/>
      <c r="F12" s="26">
        <f>SUM(F6:F11)</f>
        <v>500</v>
      </c>
      <c r="G12" s="26">
        <f>SUM(G6:G11)</f>
        <v>14.5</v>
      </c>
      <c r="H12" s="26">
        <f>SUM(H6:H11)</f>
        <v>15.3</v>
      </c>
      <c r="I12" s="26">
        <f>SUM(I6:I11)</f>
        <v>77.5</v>
      </c>
      <c r="J12" s="26">
        <f>SUM(J6:J11)</f>
        <v>506.4</v>
      </c>
      <c r="K12" s="27"/>
      <c r="L12" s="42">
        <v>77</v>
      </c>
    </row>
    <row r="13" spans="1:12" ht="15.75">
      <c r="A13" s="43" t="str">
        <f>A6</f>
        <v>с</v>
      </c>
      <c r="B13" s="44">
        <f>B6</f>
        <v>4</v>
      </c>
      <c r="C13" s="45" t="s">
        <v>28</v>
      </c>
      <c r="D13" s="34" t="s">
        <v>29</v>
      </c>
      <c r="E13" s="60" t="s">
        <v>46</v>
      </c>
      <c r="F13" s="61">
        <v>80</v>
      </c>
      <c r="G13" s="62">
        <v>1.3</v>
      </c>
      <c r="H13" s="62">
        <v>4.9000000000000004</v>
      </c>
      <c r="I13" s="62">
        <v>6.6</v>
      </c>
      <c r="J13" s="63">
        <v>75.2</v>
      </c>
      <c r="K13" s="64">
        <v>9</v>
      </c>
      <c r="L13" s="18"/>
    </row>
    <row r="14" spans="1:12" ht="15.75">
      <c r="A14" s="32"/>
      <c r="B14" s="33"/>
      <c r="C14" s="38"/>
      <c r="D14" s="28" t="s">
        <v>30</v>
      </c>
      <c r="E14" s="60" t="s">
        <v>47</v>
      </c>
      <c r="F14" s="65">
        <v>250</v>
      </c>
      <c r="G14" s="66">
        <v>11.07</v>
      </c>
      <c r="H14" s="66">
        <v>3.93</v>
      </c>
      <c r="I14" s="66">
        <v>16.07</v>
      </c>
      <c r="J14" s="67">
        <v>143.75</v>
      </c>
      <c r="K14" s="68" t="s">
        <v>48</v>
      </c>
      <c r="L14" s="18"/>
    </row>
    <row r="15" spans="1:12" ht="15.75">
      <c r="A15" s="32"/>
      <c r="B15" s="33"/>
      <c r="C15" s="38"/>
      <c r="D15" s="28" t="s">
        <v>31</v>
      </c>
      <c r="E15" s="60" t="s">
        <v>49</v>
      </c>
      <c r="F15" s="69">
        <v>250</v>
      </c>
      <c r="G15" s="70">
        <v>25.1</v>
      </c>
      <c r="H15" s="70">
        <v>28.3</v>
      </c>
      <c r="I15" s="70">
        <v>32.5</v>
      </c>
      <c r="J15" s="71">
        <v>485.7</v>
      </c>
      <c r="K15" s="68">
        <v>375</v>
      </c>
      <c r="L15" s="18"/>
    </row>
    <row r="16" spans="1:12" ht="15.75">
      <c r="A16" s="32"/>
      <c r="B16" s="33"/>
      <c r="C16" s="38"/>
      <c r="D16" s="72" t="s">
        <v>25</v>
      </c>
      <c r="E16" s="73" t="s">
        <v>50</v>
      </c>
      <c r="F16" s="61">
        <v>200</v>
      </c>
      <c r="G16" s="74">
        <v>0.6</v>
      </c>
      <c r="H16" s="74">
        <v>0.1</v>
      </c>
      <c r="I16" s="74">
        <v>20.100000000000001</v>
      </c>
      <c r="J16" s="75">
        <v>84</v>
      </c>
      <c r="K16" s="64" t="s">
        <v>51</v>
      </c>
      <c r="L16" s="18"/>
    </row>
    <row r="17" spans="1:12" ht="15.75">
      <c r="A17" s="32"/>
      <c r="B17" s="33"/>
      <c r="C17" s="38"/>
      <c r="D17" s="28" t="s">
        <v>32</v>
      </c>
      <c r="E17" s="73" t="s">
        <v>52</v>
      </c>
      <c r="F17" s="61">
        <v>40</v>
      </c>
      <c r="G17" s="74">
        <v>3.2</v>
      </c>
      <c r="H17" s="74">
        <v>0.4</v>
      </c>
      <c r="I17" s="74">
        <v>19.600000000000001</v>
      </c>
      <c r="J17" s="75">
        <v>94.86</v>
      </c>
      <c r="K17" s="64"/>
      <c r="L17" s="18"/>
    </row>
    <row r="18" spans="1:12" ht="15.75">
      <c r="A18" s="32"/>
      <c r="B18" s="33"/>
      <c r="C18" s="38"/>
      <c r="D18" s="28" t="s">
        <v>53</v>
      </c>
      <c r="E18" s="76" t="s">
        <v>34</v>
      </c>
      <c r="F18" s="77">
        <v>20</v>
      </c>
      <c r="G18" s="78">
        <v>1.5</v>
      </c>
      <c r="H18" s="78">
        <v>0.57999999999999996</v>
      </c>
      <c r="I18" s="78">
        <v>10.28</v>
      </c>
      <c r="J18" s="79">
        <v>52.4</v>
      </c>
      <c r="K18" s="80"/>
      <c r="L18" s="18"/>
    </row>
    <row r="19" spans="1:12" ht="15">
      <c r="A19" s="32"/>
      <c r="B19" s="33"/>
      <c r="C19" s="19"/>
      <c r="D19" s="81"/>
      <c r="E19" s="82"/>
      <c r="F19" s="83"/>
      <c r="G19" s="83"/>
      <c r="H19" s="83"/>
      <c r="I19" s="83"/>
      <c r="J19" s="83"/>
      <c r="K19" s="83"/>
      <c r="L19" s="23"/>
    </row>
    <row r="20" spans="1:12" ht="15">
      <c r="A20" s="32"/>
      <c r="B20" s="33"/>
      <c r="C20" s="19"/>
      <c r="D20" s="20"/>
      <c r="E20" s="46"/>
      <c r="F20" s="35"/>
      <c r="G20" s="35"/>
      <c r="H20" s="35"/>
      <c r="I20" s="35"/>
      <c r="J20" s="35"/>
      <c r="K20" s="47"/>
      <c r="L20" s="23"/>
    </row>
    <row r="21" spans="1:12" ht="15">
      <c r="A21" s="39"/>
      <c r="B21" s="40"/>
      <c r="C21" s="41"/>
      <c r="D21" s="24" t="s">
        <v>27</v>
      </c>
      <c r="E21" s="25"/>
      <c r="F21" s="26">
        <f>SUM(F13:F20)</f>
        <v>840</v>
      </c>
      <c r="G21" s="26">
        <f>SUM(G13:G20)</f>
        <v>42.77</v>
      </c>
      <c r="H21" s="26">
        <f>SUM(H13:H20)</f>
        <v>38.21</v>
      </c>
      <c r="I21" s="26">
        <f>SUM(I13:I20)</f>
        <v>105.15</v>
      </c>
      <c r="J21" s="26">
        <f>SUM(J13:J20)</f>
        <v>935.91</v>
      </c>
      <c r="K21" s="27"/>
      <c r="L21" s="42">
        <v>77</v>
      </c>
    </row>
    <row r="22" spans="1:12" ht="13.5" customHeight="1" thickBot="1">
      <c r="A22" s="48" t="str">
        <f>A6</f>
        <v>с</v>
      </c>
      <c r="B22" s="49">
        <f>B6</f>
        <v>4</v>
      </c>
      <c r="C22" s="90" t="s">
        <v>33</v>
      </c>
      <c r="D22" s="91"/>
      <c r="E22" s="50"/>
      <c r="F22" s="51">
        <f>F12+F21</f>
        <v>1340</v>
      </c>
      <c r="G22" s="51">
        <f>G12+G21</f>
        <v>57.27</v>
      </c>
      <c r="H22" s="51">
        <f>H12+H21</f>
        <v>53.510000000000005</v>
      </c>
      <c r="I22" s="51">
        <f>I12+I21</f>
        <v>182.65</v>
      </c>
      <c r="J22" s="51">
        <f>J12+J21</f>
        <v>1442.31</v>
      </c>
      <c r="K22" s="51"/>
      <c r="L22" s="51">
        <f>L12+L21</f>
        <v>154</v>
      </c>
    </row>
  </sheetData>
  <mergeCells count="4">
    <mergeCell ref="C1:E1"/>
    <mergeCell ref="H1:K1"/>
    <mergeCell ref="H2:K2"/>
    <mergeCell ref="C22:D22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2024-01-24T06:32:58Z</dcterms:modified>
</cp:coreProperties>
</file>